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5128"/>
  <workbookPr defaultThemeVersion="124226"/>
  <workbookProtection lockStructure="1"/>
  <bookViews>
    <workbookView xWindow="44071" yWindow="61186" windowWidth="19425" windowHeight="10425" activeTab="0"/>
  </bookViews>
  <sheets>
    <sheet name="H1297 Detailed Cost Estimate" sheetId="1" r:id="rId1"/>
    <sheet name="Sheet2" sheetId="2" r:id="rId2"/>
  </sheets>
  <definedNames>
    <definedName name="Categories">'Sheet2'!$A$2:$A$7</definedName>
    <definedName name="_xlnm.Print_Area" localSheetId="0">'H1297 Detailed Cost Estimate'!$A$1:$E$62</definedName>
  </definedNames>
  <calcPr calcId="191029"/>
  <extLst/>
</workbook>
</file>

<file path=xl/sharedStrings.xml><?xml version="1.0" encoding="utf-8"?>
<sst xmlns="http://schemas.openxmlformats.org/spreadsheetml/2006/main" count="104" uniqueCount="96">
  <si>
    <t>Description</t>
  </si>
  <si>
    <t>Construction / Materials</t>
  </si>
  <si>
    <t>Construction / Materials Sub-Total:</t>
  </si>
  <si>
    <t>Other Eligible Costs</t>
  </si>
  <si>
    <t>Other Eligible Costs Sub-Total:</t>
  </si>
  <si>
    <t>Quantity</t>
  </si>
  <si>
    <t>Total Cost</t>
  </si>
  <si>
    <t>Contingency</t>
  </si>
  <si>
    <t>Per Unit Amount</t>
  </si>
  <si>
    <t>Contingency Sub-Total:</t>
  </si>
  <si>
    <t>Cost Estimate Comments</t>
  </si>
  <si>
    <t>ELIGIBLE COSTS</t>
  </si>
  <si>
    <t xml:space="preserve"> TOTAL ELIGIBLE COSTS*:</t>
  </si>
  <si>
    <t>Applicant Name:</t>
  </si>
  <si>
    <t>Project Title:</t>
  </si>
  <si>
    <t>Cost Estimate Prepared By:</t>
  </si>
  <si>
    <t>No greater than 20% of total eligible costs</t>
  </si>
  <si>
    <t>Class A</t>
  </si>
  <si>
    <t>Class B</t>
  </si>
  <si>
    <t>Class C</t>
  </si>
  <si>
    <t>* Insert rows as necessary</t>
  </si>
  <si>
    <t>** Do not include In-kind contribution as it is an ineligible cost.</t>
  </si>
  <si>
    <t>Items should reflect the components in your project.</t>
  </si>
  <si>
    <t>Please add any information that you feel is relevant to your cost estimate.</t>
  </si>
  <si>
    <t>* Total Eligible Costs must match total in the Total  Eligible Costs in the Application Form - Fiscal Year Breakdown.</t>
  </si>
  <si>
    <t>Eligible Expenditures - Infrastructure</t>
  </si>
  <si>
    <t>Eligible Expenditures - End-of-trip facilities and amenities</t>
  </si>
  <si>
    <t>Ineligible Costs</t>
  </si>
  <si>
    <t>Utility relocation</t>
  </si>
  <si>
    <t>Actuated crosswalk</t>
  </si>
  <si>
    <t>Audible warnings and message systems for pedestrians and cyclists (e.g. sensors, signals. lights and push buttons)</t>
  </si>
  <si>
    <t>Bicycle lanes: protected, buffered, painted, advisory, accessible shoulders</t>
  </si>
  <si>
    <t>Bridges or overpasses specifically for active transportation purposes</t>
  </si>
  <si>
    <t>Concrete barriers</t>
  </si>
  <si>
    <t>Construction</t>
  </si>
  <si>
    <t>Curb extensions</t>
  </si>
  <si>
    <t>Curb ramps</t>
  </si>
  <si>
    <t>Fencing (only where required for safety)</t>
  </si>
  <si>
    <t>Installing catch basins and utility access basins</t>
  </si>
  <si>
    <t>Intersections/crossings</t>
  </si>
  <si>
    <t>Pavement markings (excluding decorative markings)</t>
  </si>
  <si>
    <t>Project management (up to 15% of total eligible approved costs)</t>
  </si>
  <si>
    <t>Railings or lean bars</t>
  </si>
  <si>
    <t>Rapid flashing beacon or other side mounted flashing beacon</t>
  </si>
  <si>
    <t>Raised crossings</t>
  </si>
  <si>
    <t>Raised barriers</t>
  </si>
  <si>
    <t>Restoration landscaping</t>
  </si>
  <si>
    <t>Retaining walls</t>
  </si>
  <si>
    <t>Separated multi-use paths/trails</t>
  </si>
  <si>
    <t>Sidewalk</t>
  </si>
  <si>
    <t>Stairs</t>
  </si>
  <si>
    <t>Street markings</t>
  </si>
  <si>
    <t>Tactile attention indicators and tactile direction indicators for the visually impaired</t>
  </si>
  <si>
    <t>Trees</t>
  </si>
  <si>
    <t>Benches</t>
  </si>
  <si>
    <t>Bicycle and pedestrian counters</t>
  </si>
  <si>
    <t>Bicycle ramps</t>
  </si>
  <si>
    <t>Bicycle storage/cages</t>
  </si>
  <si>
    <t>Bicycle lock security systems for bicycle storage</t>
  </si>
  <si>
    <t>Bicycle racks</t>
  </si>
  <si>
    <t>Bicycle repair stands</t>
  </si>
  <si>
    <t>Bicycle shelters and shelter lighting</t>
  </si>
  <si>
    <t>Charging outlets for electric bikes</t>
  </si>
  <si>
    <t>Lighting</t>
  </si>
  <si>
    <t>Personal mobility share infrastructure (e.g. docking stations for e-bikes, e-scooters)</t>
  </si>
  <si>
    <t>Skateboard rack</t>
  </si>
  <si>
    <t>Washrooms</t>
  </si>
  <si>
    <t>Wayfinding signs</t>
  </si>
  <si>
    <t>Weather protected benches</t>
  </si>
  <si>
    <t>Artificial plastic turf</t>
  </si>
  <si>
    <t>Interlocking pavers</t>
  </si>
  <si>
    <t>Landscaping, beyond restorative measures</t>
  </si>
  <si>
    <t>Legal costs</t>
  </si>
  <si>
    <t>Property acquisition and related costs (e.g. surveys)</t>
  </si>
  <si>
    <t>Taxes for which the recipient is eligible for a tax rebate and all other costs eligible for rebates</t>
  </si>
  <si>
    <t>Vehicle parking facilities</t>
  </si>
  <si>
    <t>Please see list at end of document or Program Guidelines for details on eligible/ineligible costs.</t>
  </si>
  <si>
    <t>Eligible/Ineligible Costs: The list below is not exhaustive but suggests typical cost-shareable items and associated labour and materials</t>
  </si>
  <si>
    <t>Automatic counters</t>
  </si>
  <si>
    <t>Signage, including speed limit signage to reduce motor vehicle speeds</t>
  </si>
  <si>
    <t>Traffic calming devices including road treatments to reduce speeds, e.g. speed humps</t>
  </si>
  <si>
    <t>Cost estimate class</t>
  </si>
  <si>
    <t>Features &amp; Uses</t>
  </si>
  <si>
    <t>- Detailed estimate based on final drawings and specifications
- Used to evaluate tenders</t>
  </si>
  <si>
    <t>- Prepared after completing site investigations and studies, and after defining major systems
- Based on a project brief and preliminary design
- Used for project approvals and budgetary control</t>
  </si>
  <si>
    <t>- Prepared with limited site information and based on probable conditions
- Captures major cost elements
- Used to refine project definition and for preliminary approvals</t>
  </si>
  <si>
    <t>- Preliminary estimate based on little or no site information
- Represents the approximate magnitude of cost, based on broad requirements
- Used for preliminary discussion and long-term capital planning</t>
  </si>
  <si>
    <t>Costs incurred prior to the start date or after the project completion date set out in the Conditional Grant Agreement</t>
  </si>
  <si>
    <t>Any goods and services costs which are received through donations or in-kind</t>
  </si>
  <si>
    <r>
      <rPr>
        <b/>
        <sz val="9.5"/>
        <rFont val="Arial"/>
        <family val="2"/>
      </rPr>
      <t>Cost Estimate Classes - definitions &amp; assumptions</t>
    </r>
    <r>
      <rPr>
        <sz val="9.5"/>
        <rFont val="Arial"/>
        <family val="2"/>
      </rPr>
      <t xml:space="preserve"> 
[</t>
    </r>
    <r>
      <rPr>
        <sz val="9.5"/>
        <color theme="1"/>
        <rFont val="Arial"/>
        <family val="2"/>
      </rPr>
      <t>sourced from the Association of Professional Engineers and Geoscientists of British Columbia (APEGBC)]</t>
    </r>
  </si>
  <si>
    <r>
      <t xml:space="preserve">Engineering and design work </t>
    </r>
    <r>
      <rPr>
        <b/>
        <sz val="10"/>
        <color theme="1"/>
        <rFont val="Arial"/>
        <family val="2"/>
      </rPr>
      <t>only</t>
    </r>
    <r>
      <rPr>
        <sz val="10"/>
        <color theme="1"/>
        <rFont val="Arial"/>
        <family val="2"/>
      </rPr>
      <t xml:space="preserve"> for revisions of design drawings for unanticipated circumstances</t>
    </r>
  </si>
  <si>
    <t>Class D - ineligible</t>
  </si>
  <si>
    <t>Cost Estimate Class (select one, guidance below. Only A-C are eligible for this program):</t>
  </si>
  <si>
    <r>
      <t xml:space="preserve">Class D - </t>
    </r>
    <r>
      <rPr>
        <b/>
        <sz val="9.5"/>
        <color rgb="FFFF0000"/>
        <rFont val="Arial"/>
        <family val="2"/>
      </rPr>
      <t>INELIGIBLE</t>
    </r>
  </si>
  <si>
    <r>
      <t xml:space="preserve"> Date of Cost Estimate (dd-mm-yyy):
</t>
    </r>
    <r>
      <rPr>
        <sz val="8"/>
        <rFont val="Arial"/>
        <family val="2"/>
      </rPr>
      <t>Cost estimate must be current or forecasted to planned date of construction (specify in comments)</t>
    </r>
    <r>
      <rPr>
        <b/>
        <sz val="9"/>
        <rFont val="Arial"/>
        <family val="2"/>
      </rPr>
      <t>.</t>
    </r>
  </si>
  <si>
    <t>B.C. Active Transportation Infrastructure Grants Program: Infrastructure Cost Estimate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</si>
</sst>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&quot;$&quot;#,##0"/>
  </numFmts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9.5"/>
      <name val="Arial"/>
      <family val="2"/>
    </font>
    <font>
      <sz val="9.5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sz val="9.5"/>
      <color theme="1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9.5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name val="Arial"/>
      <family val="2"/>
    </font>
    <font>
      <b/>
      <sz val="9.5"/>
      <color rgb="FFFF0000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</fills>
  <borders count="54">
    <border>
      <left/>
      <right/>
      <top/>
      <bottom/>
      <diagonal/>
    </border>
    <border>
      <left style="thin"/>
      <right style="thin"/>
      <top style="thin"/>
      <bottom style="hair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hair"/>
      <right style="thin"/>
      <top style="medium"/>
      <bottom style="medium"/>
    </border>
    <border>
      <left style="thin"/>
      <right style="thin"/>
      <top style="thin"/>
      <bottom style="thin"/>
    </border>
    <border>
      <left/>
      <right style="hair"/>
      <top style="hair"/>
      <bottom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/>
      <bottom style="hair"/>
    </border>
    <border>
      <left style="hair"/>
      <right style="hair"/>
      <top style="hair"/>
      <bottom/>
    </border>
    <border>
      <left style="hair"/>
      <right style="thin"/>
      <top style="hair"/>
      <bottom/>
    </border>
    <border>
      <left/>
      <right style="hair"/>
      <top style="hair"/>
      <bottom style="hair"/>
    </border>
    <border>
      <left/>
      <right style="hair"/>
      <top/>
      <bottom/>
    </border>
    <border>
      <left/>
      <right/>
      <top style="medium"/>
      <bottom/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 style="thin"/>
      <right style="thin"/>
      <top/>
      <bottom style="hair"/>
    </border>
    <border>
      <left style="hair"/>
      <right style="hair"/>
      <top style="hair"/>
      <bottom style="medium"/>
    </border>
    <border>
      <left style="hair"/>
      <right style="thin"/>
      <top style="hair"/>
      <bottom style="medium"/>
    </border>
    <border>
      <left/>
      <right style="thin"/>
      <top/>
      <bottom/>
    </border>
    <border>
      <left/>
      <right style="thin"/>
      <top/>
      <bottom style="medium"/>
    </border>
    <border>
      <left/>
      <right/>
      <top style="thin"/>
      <bottom style="medium"/>
    </border>
    <border>
      <left style="thin"/>
      <right/>
      <top style="thin"/>
      <bottom style="medium"/>
    </border>
    <border>
      <left style="thin"/>
      <right style="thin"/>
      <top style="medium"/>
      <bottom style="thin"/>
    </border>
    <border>
      <left style="hair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/>
      <bottom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/>
      <right/>
      <top style="thin"/>
      <bottom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thin"/>
      <right/>
      <top style="hair"/>
      <bottom style="medium"/>
    </border>
    <border>
      <left/>
      <right/>
      <top style="hair"/>
      <bottom style="medium"/>
    </border>
    <border>
      <left/>
      <right style="hair"/>
      <top style="hair"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hair"/>
    </border>
    <border>
      <left/>
      <right style="thin"/>
      <top/>
      <bottom style="hair"/>
    </border>
    <border>
      <left style="thin"/>
      <right style="thin"/>
      <top style="hair"/>
      <bottom/>
    </border>
    <border>
      <left style="thin"/>
      <right style="thin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7">
    <xf numFmtId="0" fontId="0" fillId="0" borderId="0" xfId="0"/>
    <xf numFmtId="0" fontId="2" fillId="0" borderId="0" xfId="0" applyFont="1" applyAlignment="1">
      <alignment horizontal="right" vertical="center"/>
    </xf>
    <xf numFmtId="4" fontId="3" fillId="0" borderId="0" xfId="0" applyNumberFormat="1" applyFont="1" applyFill="1" applyAlignment="1">
      <alignment horizontal="left" wrapText="1"/>
    </xf>
    <xf numFmtId="4" fontId="2" fillId="0" borderId="0" xfId="0" applyNumberFormat="1" applyFont="1"/>
    <xf numFmtId="0" fontId="1" fillId="0" borderId="0" xfId="0" applyFont="1" applyAlignment="1">
      <alignment/>
    </xf>
    <xf numFmtId="4" fontId="1" fillId="0" borderId="0" xfId="0" applyNumberFormat="1" applyFont="1" applyBorder="1"/>
    <xf numFmtId="4" fontId="1" fillId="0" borderId="0" xfId="0" applyNumberFormat="1" applyFont="1" applyFill="1" applyBorder="1"/>
    <xf numFmtId="4" fontId="5" fillId="0" borderId="0" xfId="0" applyNumberFormat="1" applyFont="1" applyAlignment="1">
      <alignment horizontal="right" vertical="center"/>
    </xf>
    <xf numFmtId="4" fontId="5" fillId="0" borderId="0" xfId="0" applyNumberFormat="1" applyFont="1"/>
    <xf numFmtId="4" fontId="4" fillId="0" borderId="0" xfId="0" applyNumberFormat="1" applyFont="1" applyBorder="1" applyAlignment="1">
      <alignment vertical="center"/>
    </xf>
    <xf numFmtId="0" fontId="3" fillId="0" borderId="0" xfId="0" applyFont="1" applyFill="1" applyAlignment="1">
      <alignment horizontal="left"/>
    </xf>
    <xf numFmtId="0" fontId="0" fillId="2" borderId="1" xfId="0" applyFill="1" applyBorder="1"/>
    <xf numFmtId="0" fontId="6" fillId="0" borderId="0" xfId="0" applyFont="1"/>
    <xf numFmtId="4" fontId="5" fillId="3" borderId="2" xfId="0" applyNumberFormat="1" applyFont="1" applyFill="1" applyBorder="1" applyAlignment="1">
      <alignment horizontal="right" vertical="center"/>
    </xf>
    <xf numFmtId="4" fontId="3" fillId="3" borderId="3" xfId="0" applyNumberFormat="1" applyFont="1" applyFill="1" applyBorder="1" applyAlignment="1">
      <alignment horizontal="right" vertical="center"/>
    </xf>
    <xf numFmtId="3" fontId="4" fillId="3" borderId="3" xfId="16" applyNumberFormat="1" applyFont="1" applyFill="1" applyBorder="1" applyAlignment="1">
      <alignment vertical="center"/>
    </xf>
    <xf numFmtId="4" fontId="4" fillId="3" borderId="4" xfId="0" applyNumberFormat="1" applyFont="1" applyFill="1" applyBorder="1" applyAlignment="1">
      <alignment vertical="center"/>
    </xf>
    <xf numFmtId="164" fontId="4" fillId="3" borderId="4" xfId="16" applyNumberFormat="1" applyFont="1" applyFill="1" applyBorder="1" applyAlignment="1">
      <alignment vertical="center"/>
    </xf>
    <xf numFmtId="0" fontId="9" fillId="0" borderId="0" xfId="0" applyFont="1"/>
    <xf numFmtId="0" fontId="8" fillId="0" borderId="0" xfId="0" applyFont="1" applyAlignment="1">
      <alignment horizontal="center"/>
    </xf>
    <xf numFmtId="0" fontId="4" fillId="0" borderId="5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right" vertical="center"/>
    </xf>
    <xf numFmtId="0" fontId="13" fillId="0" borderId="0" xfId="0" applyFont="1" applyBorder="1" applyAlignment="1">
      <alignment horizontal="right"/>
    </xf>
    <xf numFmtId="0" fontId="0" fillId="0" borderId="0" xfId="0" applyFont="1"/>
    <xf numFmtId="4" fontId="13" fillId="0" borderId="5" xfId="0" applyNumberFormat="1" applyFont="1" applyBorder="1" applyAlignment="1">
      <alignment horizontal="center" vertical="center" wrapText="1"/>
    </xf>
    <xf numFmtId="4" fontId="5" fillId="0" borderId="6" xfId="0" applyNumberFormat="1" applyFont="1" applyBorder="1" applyAlignment="1" applyProtection="1">
      <alignment horizontal="left" vertical="center" wrapText="1"/>
      <protection locked="0"/>
    </xf>
    <xf numFmtId="4" fontId="5" fillId="0" borderId="7" xfId="0" applyNumberFormat="1" applyFont="1" applyBorder="1" applyAlignment="1" applyProtection="1">
      <alignment horizontal="center" vertical="center"/>
      <protection locked="0"/>
    </xf>
    <xf numFmtId="4" fontId="5" fillId="0" borderId="8" xfId="0" applyNumberFormat="1" applyFont="1" applyBorder="1" applyAlignment="1" applyProtection="1">
      <alignment horizontal="right" vertical="center"/>
      <protection locked="0"/>
    </xf>
    <xf numFmtId="3" fontId="5" fillId="0" borderId="9" xfId="0" applyNumberFormat="1" applyFont="1" applyBorder="1" applyAlignment="1" applyProtection="1">
      <alignment horizontal="right" vertical="center"/>
      <protection locked="0"/>
    </xf>
    <xf numFmtId="3" fontId="5" fillId="0" borderId="10" xfId="0" applyNumberFormat="1" applyFont="1" applyBorder="1" applyAlignment="1" applyProtection="1">
      <alignment horizontal="center" vertical="center"/>
      <protection locked="0"/>
    </xf>
    <xf numFmtId="3" fontId="5" fillId="0" borderId="11" xfId="0" applyNumberFormat="1" applyFont="1" applyBorder="1" applyAlignment="1" applyProtection="1">
      <alignment horizontal="right" vertical="center"/>
      <protection locked="0"/>
    </xf>
    <xf numFmtId="3" fontId="5" fillId="0" borderId="8" xfId="0" applyNumberFormat="1" applyFont="1" applyBorder="1" applyAlignment="1" applyProtection="1">
      <alignment horizontal="right" vertical="center"/>
      <protection locked="0"/>
    </xf>
    <xf numFmtId="4" fontId="5" fillId="0" borderId="12" xfId="0" applyNumberFormat="1" applyFont="1" applyBorder="1" applyAlignment="1" applyProtection="1">
      <alignment horizontal="left" vertical="center" wrapText="1"/>
      <protection locked="0"/>
    </xf>
    <xf numFmtId="3" fontId="5" fillId="0" borderId="7" xfId="0" applyNumberFormat="1" applyFont="1" applyBorder="1" applyAlignment="1" applyProtection="1">
      <alignment horizontal="center" vertical="center"/>
      <protection locked="0"/>
    </xf>
    <xf numFmtId="4" fontId="5" fillId="0" borderId="13" xfId="0" applyNumberFormat="1" applyFont="1" applyBorder="1" applyAlignment="1" applyProtection="1">
      <alignment horizontal="left" vertical="center" wrapText="1"/>
      <protection locked="0"/>
    </xf>
    <xf numFmtId="4" fontId="3" fillId="3" borderId="14" xfId="0" applyNumberFormat="1" applyFont="1" applyFill="1" applyBorder="1" applyAlignment="1" applyProtection="1">
      <alignment horizontal="right" vertical="center"/>
      <protection locked="0"/>
    </xf>
    <xf numFmtId="0" fontId="1" fillId="0" borderId="15" xfId="0" applyFont="1" applyBorder="1" applyAlignment="1" applyProtection="1">
      <alignment horizontal="left" vertical="center" wrapText="1"/>
      <protection locked="0"/>
    </xf>
    <xf numFmtId="0" fontId="1" fillId="0" borderId="16" xfId="0" applyFont="1" applyBorder="1" applyAlignment="1" applyProtection="1">
      <alignment horizontal="left" vertical="center" wrapText="1"/>
      <protection locked="0"/>
    </xf>
    <xf numFmtId="0" fontId="1" fillId="0" borderId="16" xfId="0" applyNumberFormat="1" applyFont="1" applyBorder="1" applyAlignment="1" applyProtection="1">
      <alignment horizontal="left" vertical="center"/>
      <protection locked="0"/>
    </xf>
    <xf numFmtId="0" fontId="1" fillId="0" borderId="16" xfId="0" applyFont="1" applyBorder="1" applyAlignment="1" applyProtection="1">
      <alignment horizontal="left" vertical="center"/>
      <protection locked="0"/>
    </xf>
    <xf numFmtId="0" fontId="8" fillId="0" borderId="17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4" fontId="5" fillId="3" borderId="19" xfId="0" applyNumberFormat="1" applyFont="1" applyFill="1" applyBorder="1" applyAlignment="1">
      <alignment horizontal="right" vertical="center"/>
    </xf>
    <xf numFmtId="0" fontId="0" fillId="2" borderId="20" xfId="0" applyFill="1" applyBorder="1"/>
    <xf numFmtId="4" fontId="5" fillId="0" borderId="0" xfId="0" applyNumberFormat="1" applyFont="1" applyBorder="1" applyAlignment="1">
      <alignment horizontal="right" vertical="center"/>
    </xf>
    <xf numFmtId="4" fontId="5" fillId="0" borderId="0" xfId="0" applyNumberFormat="1" applyFont="1" applyBorder="1"/>
    <xf numFmtId="3" fontId="4" fillId="3" borderId="0" xfId="16" applyNumberFormat="1" applyFont="1" applyFill="1" applyBorder="1" applyAlignment="1" applyProtection="1">
      <alignment vertical="center"/>
      <protection locked="0"/>
    </xf>
    <xf numFmtId="4" fontId="4" fillId="3" borderId="0" xfId="0" applyNumberFormat="1" applyFont="1" applyFill="1" applyBorder="1" applyAlignment="1" applyProtection="1">
      <alignment vertical="center"/>
      <protection locked="0"/>
    </xf>
    <xf numFmtId="3" fontId="5" fillId="0" borderId="21" xfId="0" applyNumberFormat="1" applyFont="1" applyBorder="1" applyAlignment="1" applyProtection="1">
      <alignment horizontal="center" vertical="center"/>
      <protection locked="0"/>
    </xf>
    <xf numFmtId="3" fontId="5" fillId="0" borderId="22" xfId="0" applyNumberFormat="1" applyFont="1" applyBorder="1" applyAlignment="1" applyProtection="1">
      <alignment horizontal="right" vertical="center"/>
      <protection locked="0"/>
    </xf>
    <xf numFmtId="4" fontId="5" fillId="0" borderId="23" xfId="0" applyNumberFormat="1" applyFont="1" applyBorder="1" applyAlignment="1">
      <alignment horizontal="left" vertical="center"/>
    </xf>
    <xf numFmtId="4" fontId="5" fillId="0" borderId="23" xfId="0" applyNumberFormat="1" applyFont="1" applyFill="1" applyBorder="1" applyAlignment="1" applyProtection="1">
      <alignment horizontal="right" vertical="center"/>
      <protection locked="0"/>
    </xf>
    <xf numFmtId="4" fontId="5" fillId="0" borderId="24" xfId="0" applyNumberFormat="1" applyFont="1" applyFill="1" applyBorder="1" applyAlignment="1" applyProtection="1">
      <alignment horizontal="right" vertical="center"/>
      <protection locked="0"/>
    </xf>
    <xf numFmtId="4" fontId="3" fillId="3" borderId="25" xfId="0" applyNumberFormat="1" applyFont="1" applyFill="1" applyBorder="1" applyAlignment="1">
      <alignment horizontal="right" vertical="center"/>
    </xf>
    <xf numFmtId="164" fontId="4" fillId="3" borderId="25" xfId="16" applyNumberFormat="1" applyFont="1" applyFill="1" applyBorder="1" applyAlignment="1">
      <alignment vertical="center"/>
    </xf>
    <xf numFmtId="164" fontId="4" fillId="3" borderId="26" xfId="16" applyNumberFormat="1" applyFont="1" applyFill="1" applyBorder="1" applyAlignment="1">
      <alignment vertical="center"/>
    </xf>
    <xf numFmtId="4" fontId="5" fillId="3" borderId="25" xfId="0" applyNumberFormat="1" applyFont="1" applyFill="1" applyBorder="1" applyAlignment="1">
      <alignment horizontal="right" vertical="center"/>
    </xf>
    <xf numFmtId="164" fontId="4" fillId="3" borderId="27" xfId="0" applyNumberFormat="1" applyFont="1" applyFill="1" applyBorder="1" applyAlignment="1" applyProtection="1">
      <alignment vertical="center"/>
      <protection locked="0"/>
    </xf>
    <xf numFmtId="164" fontId="4" fillId="3" borderId="28" xfId="0" applyNumberFormat="1" applyFont="1" applyFill="1" applyBorder="1" applyAlignment="1">
      <alignment vertical="center"/>
    </xf>
    <xf numFmtId="0" fontId="14" fillId="0" borderId="16" xfId="0" applyFont="1" applyBorder="1" applyAlignment="1">
      <alignment horizontal="center" vertical="center"/>
    </xf>
    <xf numFmtId="0" fontId="7" fillId="2" borderId="5" xfId="0" applyFont="1" applyFill="1" applyBorder="1"/>
    <xf numFmtId="4" fontId="4" fillId="0" borderId="29" xfId="0" applyNumberFormat="1" applyFont="1" applyBorder="1" applyAlignment="1">
      <alignment horizontal="center" vertical="center" wrapText="1"/>
    </xf>
    <xf numFmtId="4" fontId="4" fillId="0" borderId="30" xfId="0" applyNumberFormat="1" applyFont="1" applyBorder="1" applyAlignment="1">
      <alignment horizontal="center" vertical="center" wrapText="1"/>
    </xf>
    <xf numFmtId="4" fontId="4" fillId="2" borderId="31" xfId="0" applyNumberFormat="1" applyFont="1" applyFill="1" applyBorder="1" applyAlignment="1">
      <alignment horizontal="center" vertical="center" wrapText="1"/>
    </xf>
    <xf numFmtId="0" fontId="15" fillId="0" borderId="32" xfId="0" applyFont="1" applyBorder="1" applyAlignment="1">
      <alignment horizontal="left" vertical="center" wrapText="1"/>
    </xf>
    <xf numFmtId="0" fontId="15" fillId="0" borderId="32" xfId="0" applyFont="1" applyBorder="1" applyAlignment="1">
      <alignment horizontal="justify" vertical="center" wrapText="1"/>
    </xf>
    <xf numFmtId="0" fontId="15" fillId="0" borderId="32" xfId="0" applyFont="1" applyBorder="1" applyAlignment="1">
      <alignment wrapText="1"/>
    </xf>
    <xf numFmtId="0" fontId="13" fillId="0" borderId="0" xfId="0" applyFont="1" applyBorder="1" applyAlignment="1">
      <alignment horizontal="right" wrapText="1"/>
    </xf>
    <xf numFmtId="4" fontId="17" fillId="0" borderId="0" xfId="0" applyNumberFormat="1" applyFont="1" applyBorder="1" applyAlignment="1">
      <alignment wrapText="1"/>
    </xf>
    <xf numFmtId="3" fontId="3" fillId="2" borderId="33" xfId="0" applyNumberFormat="1" applyFont="1" applyFill="1" applyBorder="1" applyAlignment="1">
      <alignment horizontal="left" vertical="center"/>
    </xf>
    <xf numFmtId="0" fontId="2" fillId="2" borderId="34" xfId="0" applyFont="1" applyFill="1" applyBorder="1" applyAlignment="1">
      <alignment horizontal="left"/>
    </xf>
    <xf numFmtId="0" fontId="2" fillId="2" borderId="35" xfId="0" applyFont="1" applyFill="1" applyBorder="1" applyAlignment="1">
      <alignment horizontal="left"/>
    </xf>
    <xf numFmtId="0" fontId="12" fillId="0" borderId="36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8" fillId="0" borderId="17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4" fontId="4" fillId="0" borderId="37" xfId="0" applyNumberFormat="1" applyFont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top"/>
    </xf>
    <xf numFmtId="0" fontId="11" fillId="0" borderId="34" xfId="0" applyFont="1" applyBorder="1" applyAlignment="1">
      <alignment horizontal="center" vertical="top"/>
    </xf>
    <xf numFmtId="4" fontId="4" fillId="2" borderId="38" xfId="0" applyNumberFormat="1" applyFont="1" applyFill="1" applyBorder="1" applyAlignment="1">
      <alignment horizontal="center" vertical="center" wrapText="1"/>
    </xf>
    <xf numFmtId="4" fontId="4" fillId="2" borderId="37" xfId="0" applyNumberFormat="1" applyFont="1" applyFill="1" applyBorder="1" applyAlignment="1">
      <alignment horizontal="center" vertical="center" wrapText="1"/>
    </xf>
    <xf numFmtId="4" fontId="4" fillId="2" borderId="39" xfId="0" applyNumberFormat="1" applyFont="1" applyFill="1" applyBorder="1" applyAlignment="1">
      <alignment horizontal="center" vertical="center" wrapText="1"/>
    </xf>
    <xf numFmtId="4" fontId="5" fillId="0" borderId="17" xfId="0" applyNumberFormat="1" applyFont="1" applyBorder="1" applyAlignment="1" quotePrefix="1">
      <alignment horizontal="left" vertical="center" wrapText="1"/>
    </xf>
    <xf numFmtId="4" fontId="5" fillId="0" borderId="16" xfId="0" applyNumberFormat="1" applyFont="1" applyBorder="1" applyAlignment="1" quotePrefix="1">
      <alignment horizontal="left" vertical="center" wrapText="1"/>
    </xf>
    <xf numFmtId="4" fontId="5" fillId="0" borderId="40" xfId="0" applyNumberFormat="1" applyFont="1" applyBorder="1" applyAlignment="1" quotePrefix="1">
      <alignment horizontal="left" vertical="center" wrapText="1"/>
    </xf>
    <xf numFmtId="4" fontId="5" fillId="0" borderId="26" xfId="0" applyNumberFormat="1" applyFont="1" applyBorder="1" applyAlignment="1" quotePrefix="1">
      <alignment horizontal="left" vertical="center" wrapText="1"/>
    </xf>
    <xf numFmtId="4" fontId="5" fillId="0" borderId="25" xfId="0" applyNumberFormat="1" applyFont="1" applyBorder="1" applyAlignment="1" quotePrefix="1">
      <alignment horizontal="left" vertical="center" wrapText="1"/>
    </xf>
    <xf numFmtId="4" fontId="5" fillId="0" borderId="41" xfId="0" applyNumberFormat="1" applyFont="1" applyBorder="1" applyAlignment="1" quotePrefix="1">
      <alignment horizontal="left" vertical="center" wrapText="1"/>
    </xf>
    <xf numFmtId="4" fontId="5" fillId="0" borderId="42" xfId="0" applyNumberFormat="1" applyFont="1" applyBorder="1" applyAlignment="1">
      <alignment horizontal="center" vertical="center" wrapText="1"/>
    </xf>
    <xf numFmtId="4" fontId="5" fillId="0" borderId="43" xfId="0" applyNumberFormat="1" applyFont="1" applyBorder="1" applyAlignment="1">
      <alignment horizontal="center" vertical="center" wrapText="1"/>
    </xf>
    <xf numFmtId="4" fontId="5" fillId="0" borderId="44" xfId="0" applyNumberFormat="1" applyFont="1" applyBorder="1" applyAlignment="1">
      <alignment horizontal="center" vertical="center" wrapText="1"/>
    </xf>
    <xf numFmtId="0" fontId="11" fillId="0" borderId="45" xfId="0" applyFont="1" applyBorder="1" applyAlignment="1">
      <alignment horizontal="center" vertical="top"/>
    </xf>
    <xf numFmtId="0" fontId="11" fillId="0" borderId="36" xfId="0" applyFont="1" applyBorder="1" applyAlignment="1">
      <alignment horizontal="center" vertical="top"/>
    </xf>
    <xf numFmtId="0" fontId="11" fillId="0" borderId="46" xfId="0" applyFont="1" applyBorder="1" applyAlignment="1">
      <alignment horizontal="center" vertical="top"/>
    </xf>
    <xf numFmtId="0" fontId="11" fillId="0" borderId="47" xfId="0" applyFont="1" applyBorder="1" applyAlignment="1">
      <alignment horizontal="center" vertical="top"/>
    </xf>
    <xf numFmtId="0" fontId="11" fillId="0" borderId="0" xfId="0" applyFont="1" applyBorder="1" applyAlignment="1">
      <alignment horizontal="center" vertical="top"/>
    </xf>
    <xf numFmtId="0" fontId="11" fillId="0" borderId="23" xfId="0" applyFont="1" applyBorder="1" applyAlignment="1">
      <alignment horizontal="center" vertical="top"/>
    </xf>
    <xf numFmtId="0" fontId="11" fillId="0" borderId="48" xfId="0" applyFont="1" applyBorder="1" applyAlignment="1">
      <alignment horizontal="center" vertical="top"/>
    </xf>
    <xf numFmtId="0" fontId="11" fillId="0" borderId="15" xfId="0" applyFont="1" applyBorder="1" applyAlignment="1">
      <alignment horizontal="center" vertical="top"/>
    </xf>
    <xf numFmtId="0" fontId="11" fillId="0" borderId="49" xfId="0" applyFont="1" applyBorder="1" applyAlignment="1">
      <alignment horizontal="center" vertical="top"/>
    </xf>
    <xf numFmtId="4" fontId="3" fillId="2" borderId="47" xfId="0" applyNumberFormat="1" applyFont="1" applyFill="1" applyBorder="1" applyAlignment="1">
      <alignment horizontal="left" vertical="center"/>
    </xf>
    <xf numFmtId="4" fontId="3" fillId="2" borderId="50" xfId="0" applyNumberFormat="1" applyFont="1" applyFill="1" applyBorder="1" applyAlignment="1">
      <alignment horizontal="left" vertical="center"/>
    </xf>
    <xf numFmtId="4" fontId="3" fillId="2" borderId="51" xfId="0" applyNumberFormat="1" applyFont="1" applyFill="1" applyBorder="1" applyAlignment="1">
      <alignment horizontal="left" vertical="center"/>
    </xf>
    <xf numFmtId="4" fontId="5" fillId="0" borderId="52" xfId="0" applyNumberFormat="1" applyFont="1" applyBorder="1" applyAlignment="1">
      <alignment horizontal="left" vertical="center" wrapText="1"/>
    </xf>
    <xf numFmtId="4" fontId="5" fillId="0" borderId="32" xfId="0" applyNumberFormat="1" applyFont="1" applyBorder="1" applyAlignment="1">
      <alignment horizontal="left" vertical="center" wrapText="1"/>
    </xf>
    <xf numFmtId="4" fontId="5" fillId="0" borderId="53" xfId="0" applyNumberFormat="1" applyFont="1" applyBorder="1" applyAlignment="1">
      <alignment horizontal="left" vertical="center" wrapText="1"/>
    </xf>
    <xf numFmtId="4" fontId="3" fillId="2" borderId="33" xfId="0" applyNumberFormat="1" applyFont="1" applyFill="1" applyBorder="1" applyAlignment="1">
      <alignment horizontal="left" vertical="center"/>
    </xf>
    <xf numFmtId="4" fontId="3" fillId="2" borderId="34" xfId="0" applyNumberFormat="1" applyFont="1" applyFill="1" applyBorder="1" applyAlignment="1">
      <alignment horizontal="left" vertical="center"/>
    </xf>
    <xf numFmtId="4" fontId="3" fillId="2" borderId="35" xfId="0" applyNumberFormat="1" applyFont="1" applyFill="1" applyBorder="1" applyAlignment="1">
      <alignment horizontal="left" vertical="center"/>
    </xf>
    <xf numFmtId="4" fontId="5" fillId="0" borderId="52" xfId="0" applyNumberFormat="1" applyFont="1" applyBorder="1" applyAlignment="1">
      <alignment horizontal="center" vertical="center" wrapText="1"/>
    </xf>
    <xf numFmtId="4" fontId="5" fillId="0" borderId="53" xfId="0" applyNumberFormat="1" applyFont="1" applyBorder="1" applyAlignment="1">
      <alignment horizontal="center" vertical="center" wrapText="1"/>
    </xf>
    <xf numFmtId="0" fontId="15" fillId="0" borderId="47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left" vertical="center" wrapText="1"/>
    </xf>
    <xf numFmtId="0" fontId="15" fillId="0" borderId="23" xfId="0" applyFont="1" applyBorder="1" applyAlignment="1">
      <alignment horizontal="left" vertical="center" wrapText="1"/>
    </xf>
    <xf numFmtId="0" fontId="7" fillId="2" borderId="5" xfId="0" applyFont="1" applyFill="1" applyBorder="1" applyAlignment="1">
      <alignment horizontal="center"/>
    </xf>
    <xf numFmtId="0" fontId="15" fillId="0" borderId="45" xfId="0" applyFont="1" applyBorder="1" applyAlignment="1">
      <alignment horizontal="left" vertical="center" wrapText="1"/>
    </xf>
    <xf numFmtId="0" fontId="15" fillId="0" borderId="36" xfId="0" applyFont="1" applyBorder="1" applyAlignment="1">
      <alignment horizontal="left" vertical="center" wrapText="1"/>
    </xf>
    <xf numFmtId="0" fontId="15" fillId="0" borderId="46" xfId="0" applyFont="1" applyBorder="1" applyAlignment="1">
      <alignment horizontal="left" vertical="center" wrapText="1"/>
    </xf>
    <xf numFmtId="0" fontId="15" fillId="0" borderId="32" xfId="0" applyFont="1" applyBorder="1" applyAlignment="1">
      <alignment horizontal="center" wrapText="1"/>
    </xf>
    <xf numFmtId="0" fontId="15" fillId="0" borderId="47" xfId="0" applyFont="1" applyBorder="1" applyAlignment="1">
      <alignment horizontal="center" wrapText="1"/>
    </xf>
    <xf numFmtId="0" fontId="15" fillId="0" borderId="0" xfId="0" applyFont="1" applyBorder="1" applyAlignment="1">
      <alignment horizontal="center" wrapText="1"/>
    </xf>
    <xf numFmtId="0" fontId="15" fillId="0" borderId="23" xfId="0" applyFont="1" applyBorder="1" applyAlignment="1">
      <alignment horizontal="center" wrapText="1"/>
    </xf>
    <xf numFmtId="0" fontId="14" fillId="2" borderId="5" xfId="0" applyFont="1" applyFill="1" applyBorder="1" applyAlignment="1">
      <alignment horizontal="center" vertical="top"/>
    </xf>
    <xf numFmtId="0" fontId="11" fillId="2" borderId="5" xfId="0" applyFont="1" applyFill="1" applyBorder="1" applyAlignment="1">
      <alignment horizontal="center" vertical="top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80"/>
  <sheetViews>
    <sheetView tabSelected="1" workbookViewId="0" topLeftCell="A1">
      <selection activeCell="A1" sqref="A1:E1"/>
    </sheetView>
  </sheetViews>
  <sheetFormatPr defaultColWidth="9.140625" defaultRowHeight="15"/>
  <cols>
    <col min="1" max="1" width="38.421875" style="0" customWidth="1"/>
    <col min="2" max="2" width="59.421875" style="0" customWidth="1"/>
    <col min="3" max="4" width="8.57421875" style="0" customWidth="1"/>
    <col min="5" max="5" width="13.57421875" style="0" customWidth="1"/>
    <col min="6" max="6" width="25.57421875" style="0" customWidth="1"/>
  </cols>
  <sheetData>
    <row r="1" spans="1:5" ht="19.5" customHeight="1">
      <c r="A1" s="73" t="s">
        <v>95</v>
      </c>
      <c r="B1" s="73"/>
      <c r="C1" s="73"/>
      <c r="D1" s="73"/>
      <c r="E1" s="73"/>
    </row>
    <row r="2" spans="1:5" ht="8.25" customHeight="1">
      <c r="A2" s="1"/>
      <c r="B2" s="10"/>
      <c r="C2" s="2"/>
      <c r="D2" s="3"/>
      <c r="E2" s="3"/>
    </row>
    <row r="3" spans="1:5" ht="18" customHeight="1">
      <c r="A3" s="21" t="s">
        <v>13</v>
      </c>
      <c r="B3" s="36"/>
      <c r="C3" s="4"/>
      <c r="D3" s="5"/>
      <c r="E3" s="5"/>
    </row>
    <row r="4" spans="1:5" ht="18" customHeight="1">
      <c r="A4" s="21" t="s">
        <v>14</v>
      </c>
      <c r="B4" s="37"/>
      <c r="C4" s="4"/>
      <c r="D4" s="5"/>
      <c r="E4" s="5"/>
    </row>
    <row r="5" spans="1:5" ht="18" customHeight="1">
      <c r="A5" s="22" t="s">
        <v>15</v>
      </c>
      <c r="B5" s="37"/>
      <c r="C5" s="5"/>
      <c r="D5" s="6"/>
      <c r="E5" s="6"/>
    </row>
    <row r="6" spans="1:5" ht="34.5" customHeight="1">
      <c r="A6" s="68" t="s">
        <v>94</v>
      </c>
      <c r="B6" s="38"/>
      <c r="C6" s="69"/>
      <c r="D6" s="69"/>
      <c r="E6" s="69"/>
    </row>
    <row r="7" spans="1:5" ht="29.5" customHeight="1">
      <c r="A7" s="68" t="s">
        <v>92</v>
      </c>
      <c r="B7" s="39"/>
      <c r="C7" s="5"/>
      <c r="D7" s="6"/>
      <c r="E7" s="6"/>
    </row>
    <row r="8" spans="1:5" ht="7.5" customHeight="1">
      <c r="A8" s="74"/>
      <c r="B8" s="75"/>
      <c r="C8" s="75"/>
      <c r="D8" s="75"/>
      <c r="E8" s="75"/>
    </row>
    <row r="9" spans="1:5" ht="18" customHeight="1">
      <c r="A9" s="76" t="s">
        <v>11</v>
      </c>
      <c r="B9" s="77"/>
      <c r="C9" s="77"/>
      <c r="D9" s="77"/>
      <c r="E9" s="78"/>
    </row>
    <row r="10" spans="1:5" ht="12.75" customHeight="1">
      <c r="A10" s="40"/>
      <c r="B10" s="60" t="s">
        <v>76</v>
      </c>
      <c r="C10" s="41"/>
      <c r="D10" s="41"/>
      <c r="E10" s="42"/>
    </row>
    <row r="11" spans="1:5" s="23" customFormat="1" ht="23">
      <c r="A11" s="20" t="s">
        <v>20</v>
      </c>
      <c r="B11" s="24" t="s">
        <v>0</v>
      </c>
      <c r="C11" s="24" t="s">
        <v>5</v>
      </c>
      <c r="D11" s="24" t="s">
        <v>8</v>
      </c>
      <c r="E11" s="24" t="s">
        <v>6</v>
      </c>
    </row>
    <row r="12" spans="1:5" ht="18" customHeight="1">
      <c r="A12" s="70" t="s">
        <v>1</v>
      </c>
      <c r="B12" s="71"/>
      <c r="C12" s="71"/>
      <c r="D12" s="72"/>
      <c r="E12" s="11"/>
    </row>
    <row r="13" spans="1:5" ht="15">
      <c r="A13" s="106" t="s">
        <v>22</v>
      </c>
      <c r="B13" s="32"/>
      <c r="C13" s="33"/>
      <c r="D13" s="31"/>
      <c r="E13" s="28">
        <f aca="true" t="shared" si="0" ref="E13:E17">PRODUCT(C13,D13)</f>
        <v>0</v>
      </c>
    </row>
    <row r="14" spans="1:5" ht="15">
      <c r="A14" s="107"/>
      <c r="B14" s="32"/>
      <c r="C14" s="33"/>
      <c r="D14" s="31"/>
      <c r="E14" s="28">
        <f t="shared" si="0"/>
        <v>0</v>
      </c>
    </row>
    <row r="15" spans="1:5" ht="15">
      <c r="A15" s="107"/>
      <c r="B15" s="25"/>
      <c r="C15" s="29"/>
      <c r="D15" s="30"/>
      <c r="E15" s="28">
        <f t="shared" si="0"/>
        <v>0</v>
      </c>
    </row>
    <row r="16" spans="1:5" ht="15">
      <c r="A16" s="107"/>
      <c r="B16" s="25"/>
      <c r="C16" s="29"/>
      <c r="D16" s="30"/>
      <c r="E16" s="28">
        <f t="shared" si="0"/>
        <v>0</v>
      </c>
    </row>
    <row r="17" spans="1:5" ht="15" thickBot="1">
      <c r="A17" s="108"/>
      <c r="B17" s="25"/>
      <c r="C17" s="29"/>
      <c r="D17" s="30"/>
      <c r="E17" s="28">
        <f t="shared" si="0"/>
        <v>0</v>
      </c>
    </row>
    <row r="18" spans="1:5" ht="15" thickBot="1">
      <c r="A18" s="13"/>
      <c r="B18" s="14" t="s">
        <v>2</v>
      </c>
      <c r="C18" s="15"/>
      <c r="D18" s="16"/>
      <c r="E18" s="17">
        <f>SUM(E13:E17)</f>
        <v>0</v>
      </c>
    </row>
    <row r="19" spans="1:5" ht="15">
      <c r="A19" s="7"/>
      <c r="B19" s="8"/>
      <c r="C19" s="9"/>
      <c r="D19" s="9"/>
      <c r="E19" s="9"/>
    </row>
    <row r="20" spans="1:5" ht="18" customHeight="1">
      <c r="A20" s="109" t="s">
        <v>3</v>
      </c>
      <c r="B20" s="110"/>
      <c r="C20" s="110"/>
      <c r="D20" s="111"/>
      <c r="E20" s="11"/>
    </row>
    <row r="21" spans="1:5" ht="15">
      <c r="A21" s="112"/>
      <c r="B21" s="34"/>
      <c r="C21" s="26"/>
      <c r="D21" s="27"/>
      <c r="E21" s="28">
        <f aca="true" t="shared" si="1" ref="E21:E22">PRODUCT(C21,D21)</f>
        <v>0</v>
      </c>
    </row>
    <row r="22" spans="1:5" ht="15" thickBot="1">
      <c r="A22" s="113"/>
      <c r="B22" s="25"/>
      <c r="C22" s="26"/>
      <c r="D22" s="27"/>
      <c r="E22" s="28">
        <f t="shared" si="1"/>
        <v>0</v>
      </c>
    </row>
    <row r="23" spans="1:5" ht="15" thickBot="1">
      <c r="A23" s="13"/>
      <c r="B23" s="14" t="s">
        <v>4</v>
      </c>
      <c r="C23" s="15"/>
      <c r="D23" s="16"/>
      <c r="E23" s="59">
        <f>SUM(E21:E22)</f>
        <v>0</v>
      </c>
    </row>
    <row r="24" spans="1:5" ht="17" customHeight="1">
      <c r="A24" s="45"/>
      <c r="B24" s="46"/>
      <c r="C24" s="9"/>
      <c r="D24" s="9"/>
      <c r="E24" s="9"/>
    </row>
    <row r="25" spans="1:5" ht="26.25" customHeight="1">
      <c r="A25" s="20" t="s">
        <v>20</v>
      </c>
      <c r="B25" s="24" t="s">
        <v>0</v>
      </c>
      <c r="C25" s="24" t="s">
        <v>5</v>
      </c>
      <c r="D25" s="24" t="s">
        <v>8</v>
      </c>
      <c r="E25" s="24" t="s">
        <v>6</v>
      </c>
    </row>
    <row r="26" spans="1:5" ht="15">
      <c r="A26" s="103" t="s">
        <v>7</v>
      </c>
      <c r="B26" s="104"/>
      <c r="C26" s="104"/>
      <c r="D26" s="105"/>
      <c r="E26" s="44"/>
    </row>
    <row r="27" spans="1:5" ht="15">
      <c r="A27" s="51" t="s">
        <v>16</v>
      </c>
      <c r="B27" s="32"/>
      <c r="C27" s="33"/>
      <c r="D27" s="31"/>
      <c r="E27" s="28">
        <f>PRODUCT(C27,D27)</f>
        <v>0</v>
      </c>
    </row>
    <row r="28" spans="1:5" ht="15">
      <c r="A28" s="52"/>
      <c r="B28" s="25"/>
      <c r="C28" s="29"/>
      <c r="D28" s="30"/>
      <c r="E28" s="28">
        <f aca="true" t="shared" si="2" ref="E28:E30">PRODUCT(C28,D28)</f>
        <v>0</v>
      </c>
    </row>
    <row r="29" spans="1:5" ht="15">
      <c r="A29" s="52"/>
      <c r="B29" s="25"/>
      <c r="C29" s="29"/>
      <c r="D29" s="30"/>
      <c r="E29" s="28">
        <f t="shared" si="2"/>
        <v>0</v>
      </c>
    </row>
    <row r="30" spans="1:5" ht="15" thickBot="1">
      <c r="A30" s="53"/>
      <c r="B30" s="25"/>
      <c r="C30" s="49"/>
      <c r="D30" s="50"/>
      <c r="E30" s="28">
        <f t="shared" si="2"/>
        <v>0</v>
      </c>
    </row>
    <row r="31" spans="1:5" ht="15">
      <c r="A31" s="43"/>
      <c r="B31" s="35" t="s">
        <v>9</v>
      </c>
      <c r="C31" s="47"/>
      <c r="D31" s="48"/>
      <c r="E31" s="58">
        <f>SUM(E27:E30)</f>
        <v>0</v>
      </c>
    </row>
    <row r="32" spans="1:5" ht="15" thickBot="1">
      <c r="A32" s="57"/>
      <c r="B32" s="54" t="s">
        <v>12</v>
      </c>
      <c r="C32" s="55"/>
      <c r="D32" s="55"/>
      <c r="E32" s="56">
        <f>SUM(E18+E23+E31)</f>
        <v>0</v>
      </c>
    </row>
    <row r="33" ht="15">
      <c r="A33" s="18" t="s">
        <v>24</v>
      </c>
    </row>
    <row r="34" ht="15">
      <c r="B34" s="12"/>
    </row>
    <row r="35" ht="15">
      <c r="A35" s="18" t="s">
        <v>21</v>
      </c>
    </row>
    <row r="36" ht="15">
      <c r="A36" s="18"/>
    </row>
    <row r="37" ht="15">
      <c r="B37" s="19" t="s">
        <v>10</v>
      </c>
    </row>
    <row r="38" spans="1:5" ht="15">
      <c r="A38" s="94" t="s">
        <v>23</v>
      </c>
      <c r="B38" s="95"/>
      <c r="C38" s="95"/>
      <c r="D38" s="95"/>
      <c r="E38" s="96"/>
    </row>
    <row r="39" spans="1:5" ht="81.75" customHeight="1">
      <c r="A39" s="97"/>
      <c r="B39" s="98"/>
      <c r="C39" s="98"/>
      <c r="D39" s="98"/>
      <c r="E39" s="99"/>
    </row>
    <row r="40" spans="1:5" ht="81.75" customHeight="1">
      <c r="A40" s="100"/>
      <c r="B40" s="101"/>
      <c r="C40" s="101"/>
      <c r="D40" s="101"/>
      <c r="E40" s="102"/>
    </row>
    <row r="41" spans="1:5" ht="21.65" customHeight="1">
      <c r="A41" s="80"/>
      <c r="B41" s="81"/>
      <c r="C41" s="81"/>
      <c r="D41" s="81"/>
      <c r="E41" s="81"/>
    </row>
    <row r="42" spans="1:5" ht="28.75" customHeight="1" thickBot="1">
      <c r="A42" s="91" t="s">
        <v>89</v>
      </c>
      <c r="B42" s="92"/>
      <c r="C42" s="92"/>
      <c r="D42" s="92"/>
      <c r="E42" s="93"/>
    </row>
    <row r="43" spans="1:5" ht="15">
      <c r="A43" s="64" t="s">
        <v>81</v>
      </c>
      <c r="B43" s="82" t="s">
        <v>82</v>
      </c>
      <c r="C43" s="83"/>
      <c r="D43" s="83"/>
      <c r="E43" s="84"/>
    </row>
    <row r="44" spans="1:5" ht="31.75" customHeight="1">
      <c r="A44" s="62" t="s">
        <v>17</v>
      </c>
      <c r="B44" s="85" t="s">
        <v>83</v>
      </c>
      <c r="C44" s="86"/>
      <c r="D44" s="86"/>
      <c r="E44" s="87"/>
    </row>
    <row r="45" spans="1:5" ht="37.25" customHeight="1">
      <c r="A45" s="62" t="s">
        <v>18</v>
      </c>
      <c r="B45" s="85" t="s">
        <v>84</v>
      </c>
      <c r="C45" s="86"/>
      <c r="D45" s="86"/>
      <c r="E45" s="87"/>
    </row>
    <row r="46" spans="1:5" ht="39" customHeight="1">
      <c r="A46" s="62" t="s">
        <v>19</v>
      </c>
      <c r="B46" s="85" t="s">
        <v>85</v>
      </c>
      <c r="C46" s="86"/>
      <c r="D46" s="86"/>
      <c r="E46" s="87"/>
    </row>
    <row r="47" spans="1:5" ht="44.4" customHeight="1" thickBot="1">
      <c r="A47" s="63" t="s">
        <v>93</v>
      </c>
      <c r="B47" s="88" t="s">
        <v>86</v>
      </c>
      <c r="C47" s="89"/>
      <c r="D47" s="89"/>
      <c r="E47" s="90"/>
    </row>
    <row r="48" spans="1:5" ht="4.75" customHeight="1">
      <c r="A48" s="79"/>
      <c r="B48" s="79"/>
      <c r="C48" s="79"/>
      <c r="D48" s="79"/>
      <c r="E48" s="79"/>
    </row>
    <row r="49" spans="1:5" ht="15">
      <c r="A49" s="125" t="s">
        <v>77</v>
      </c>
      <c r="B49" s="126"/>
      <c r="C49" s="126"/>
      <c r="D49" s="126"/>
      <c r="E49" s="126"/>
    </row>
    <row r="50" spans="1:5" ht="15">
      <c r="A50" s="61" t="s">
        <v>25</v>
      </c>
      <c r="B50" s="61" t="s">
        <v>26</v>
      </c>
      <c r="C50" s="117" t="s">
        <v>27</v>
      </c>
      <c r="D50" s="117"/>
      <c r="E50" s="117"/>
    </row>
    <row r="51" spans="1:5" ht="15">
      <c r="A51" s="65" t="s">
        <v>78</v>
      </c>
      <c r="B51" s="66" t="s">
        <v>54</v>
      </c>
      <c r="C51" s="118" t="s">
        <v>69</v>
      </c>
      <c r="D51" s="119"/>
      <c r="E51" s="120"/>
    </row>
    <row r="52" spans="1:5" ht="15">
      <c r="A52" s="65" t="s">
        <v>29</v>
      </c>
      <c r="B52" s="66" t="s">
        <v>55</v>
      </c>
      <c r="C52" s="114" t="s">
        <v>87</v>
      </c>
      <c r="D52" s="115"/>
      <c r="E52" s="116"/>
    </row>
    <row r="53" spans="1:5" ht="37.5">
      <c r="A53" s="65" t="s">
        <v>30</v>
      </c>
      <c r="B53" s="66" t="s">
        <v>56</v>
      </c>
      <c r="C53" s="114" t="s">
        <v>88</v>
      </c>
      <c r="D53" s="115"/>
      <c r="E53" s="116"/>
    </row>
    <row r="54" spans="1:5" ht="25">
      <c r="A54" s="65" t="s">
        <v>31</v>
      </c>
      <c r="B54" s="66" t="s">
        <v>57</v>
      </c>
      <c r="C54" s="114" t="s">
        <v>70</v>
      </c>
      <c r="D54" s="115"/>
      <c r="E54" s="116"/>
    </row>
    <row r="55" spans="1:5" ht="25">
      <c r="A55" s="65" t="s">
        <v>32</v>
      </c>
      <c r="B55" s="66" t="s">
        <v>58</v>
      </c>
      <c r="C55" s="114" t="s">
        <v>71</v>
      </c>
      <c r="D55" s="115"/>
      <c r="E55" s="116"/>
    </row>
    <row r="56" spans="1:5" ht="15">
      <c r="A56" s="65" t="s">
        <v>33</v>
      </c>
      <c r="B56" s="66" t="s">
        <v>59</v>
      </c>
      <c r="C56" s="114" t="s">
        <v>72</v>
      </c>
      <c r="D56" s="115"/>
      <c r="E56" s="116"/>
    </row>
    <row r="57" spans="1:5" ht="15">
      <c r="A57" s="65" t="s">
        <v>34</v>
      </c>
      <c r="B57" s="66" t="s">
        <v>60</v>
      </c>
      <c r="C57" s="114" t="s">
        <v>73</v>
      </c>
      <c r="D57" s="115"/>
      <c r="E57" s="116"/>
    </row>
    <row r="58" spans="1:5" ht="15">
      <c r="A58" s="65" t="s">
        <v>35</v>
      </c>
      <c r="B58" s="66" t="s">
        <v>61</v>
      </c>
      <c r="C58" s="114" t="s">
        <v>74</v>
      </c>
      <c r="D58" s="115"/>
      <c r="E58" s="116"/>
    </row>
    <row r="59" spans="1:5" ht="15">
      <c r="A59" s="65" t="s">
        <v>36</v>
      </c>
      <c r="B59" s="66" t="s">
        <v>62</v>
      </c>
      <c r="C59" s="114" t="s">
        <v>75</v>
      </c>
      <c r="D59" s="115"/>
      <c r="E59" s="116"/>
    </row>
    <row r="60" spans="1:5" ht="38">
      <c r="A60" s="65" t="s">
        <v>90</v>
      </c>
      <c r="B60" s="66" t="s">
        <v>63</v>
      </c>
      <c r="C60" s="122"/>
      <c r="D60" s="123"/>
      <c r="E60" s="124"/>
    </row>
    <row r="61" spans="1:5" ht="25">
      <c r="A61" s="65" t="s">
        <v>37</v>
      </c>
      <c r="B61" s="66" t="s">
        <v>64</v>
      </c>
      <c r="C61" s="121"/>
      <c r="D61" s="121"/>
      <c r="E61" s="121"/>
    </row>
    <row r="62" spans="1:5" ht="25">
      <c r="A62" s="65" t="s">
        <v>38</v>
      </c>
      <c r="B62" s="66" t="s">
        <v>65</v>
      </c>
      <c r="C62" s="121"/>
      <c r="D62" s="121"/>
      <c r="E62" s="121"/>
    </row>
    <row r="63" spans="1:5" ht="15">
      <c r="A63" s="65" t="s">
        <v>39</v>
      </c>
      <c r="B63" s="66" t="s">
        <v>66</v>
      </c>
      <c r="C63" s="121"/>
      <c r="D63" s="121"/>
      <c r="E63" s="121"/>
    </row>
    <row r="64" spans="1:5" ht="25">
      <c r="A64" s="65" t="s">
        <v>40</v>
      </c>
      <c r="B64" s="66" t="s">
        <v>67</v>
      </c>
      <c r="C64" s="121"/>
      <c r="D64" s="121"/>
      <c r="E64" s="121"/>
    </row>
    <row r="65" spans="1:5" ht="25">
      <c r="A65" s="65" t="s">
        <v>41</v>
      </c>
      <c r="B65" s="66" t="s">
        <v>68</v>
      </c>
      <c r="C65" s="121"/>
      <c r="D65" s="121"/>
      <c r="E65" s="121"/>
    </row>
    <row r="66" spans="1:5" ht="15">
      <c r="A66" s="65" t="s">
        <v>42</v>
      </c>
      <c r="B66" s="67"/>
      <c r="C66" s="121"/>
      <c r="D66" s="121"/>
      <c r="E66" s="121"/>
    </row>
    <row r="67" spans="1:5" ht="25">
      <c r="A67" s="65" t="s">
        <v>43</v>
      </c>
      <c r="B67" s="67"/>
      <c r="C67" s="121"/>
      <c r="D67" s="121"/>
      <c r="E67" s="121"/>
    </row>
    <row r="68" spans="1:5" ht="15">
      <c r="A68" s="65" t="s">
        <v>44</v>
      </c>
      <c r="B68" s="67"/>
      <c r="C68" s="121"/>
      <c r="D68" s="121"/>
      <c r="E68" s="121"/>
    </row>
    <row r="69" spans="1:5" ht="15">
      <c r="A69" s="65" t="s">
        <v>45</v>
      </c>
      <c r="B69" s="67"/>
      <c r="C69" s="121"/>
      <c r="D69" s="121"/>
      <c r="E69" s="121"/>
    </row>
    <row r="70" spans="1:5" ht="15">
      <c r="A70" s="65" t="s">
        <v>46</v>
      </c>
      <c r="B70" s="67"/>
      <c r="C70" s="121"/>
      <c r="D70" s="121"/>
      <c r="E70" s="121"/>
    </row>
    <row r="71" spans="1:5" ht="15">
      <c r="A71" s="65" t="s">
        <v>47</v>
      </c>
      <c r="B71" s="67"/>
      <c r="C71" s="121"/>
      <c r="D71" s="121"/>
      <c r="E71" s="121"/>
    </row>
    <row r="72" spans="1:5" ht="15">
      <c r="A72" s="65" t="s">
        <v>48</v>
      </c>
      <c r="B72" s="67"/>
      <c r="C72" s="121"/>
      <c r="D72" s="121"/>
      <c r="E72" s="121"/>
    </row>
    <row r="73" spans="1:5" ht="15">
      <c r="A73" s="65" t="s">
        <v>49</v>
      </c>
      <c r="B73" s="67"/>
      <c r="C73" s="121"/>
      <c r="D73" s="121"/>
      <c r="E73" s="121"/>
    </row>
    <row r="74" spans="1:5" ht="25">
      <c r="A74" s="65" t="s">
        <v>79</v>
      </c>
      <c r="B74" s="67"/>
      <c r="C74" s="121"/>
      <c r="D74" s="121"/>
      <c r="E74" s="121"/>
    </row>
    <row r="75" spans="1:5" ht="15">
      <c r="A75" s="65" t="s">
        <v>50</v>
      </c>
      <c r="B75" s="67"/>
      <c r="C75" s="121"/>
      <c r="D75" s="121"/>
      <c r="E75" s="121"/>
    </row>
    <row r="76" spans="1:5" ht="15">
      <c r="A76" s="65" t="s">
        <v>51</v>
      </c>
      <c r="B76" s="67"/>
      <c r="C76" s="121"/>
      <c r="D76" s="121"/>
      <c r="E76" s="121"/>
    </row>
    <row r="77" spans="1:5" ht="25">
      <c r="A77" s="65" t="s">
        <v>52</v>
      </c>
      <c r="B77" s="67"/>
      <c r="C77" s="121"/>
      <c r="D77" s="121"/>
      <c r="E77" s="121"/>
    </row>
    <row r="78" spans="1:5" ht="37.5">
      <c r="A78" s="65" t="s">
        <v>80</v>
      </c>
      <c r="B78" s="67"/>
      <c r="C78" s="121"/>
      <c r="D78" s="121"/>
      <c r="E78" s="121"/>
    </row>
    <row r="79" spans="1:5" ht="15">
      <c r="A79" s="65" t="s">
        <v>53</v>
      </c>
      <c r="B79" s="67"/>
      <c r="C79" s="121"/>
      <c r="D79" s="121"/>
      <c r="E79" s="121"/>
    </row>
    <row r="80" spans="1:5" ht="15">
      <c r="A80" s="65" t="s">
        <v>28</v>
      </c>
      <c r="B80" s="67"/>
      <c r="C80" s="121"/>
      <c r="D80" s="121"/>
      <c r="E80" s="121"/>
    </row>
  </sheetData>
  <sheetProtection selectLockedCells="1"/>
  <mergeCells count="49">
    <mergeCell ref="C79:E79"/>
    <mergeCell ref="C80:E80"/>
    <mergeCell ref="A49:E49"/>
    <mergeCell ref="C75:E75"/>
    <mergeCell ref="C76:E76"/>
    <mergeCell ref="C77:E77"/>
    <mergeCell ref="C78:E78"/>
    <mergeCell ref="C70:E70"/>
    <mergeCell ref="C71:E71"/>
    <mergeCell ref="C72:E72"/>
    <mergeCell ref="C73:E73"/>
    <mergeCell ref="C74:E74"/>
    <mergeCell ref="C65:E65"/>
    <mergeCell ref="C66:E66"/>
    <mergeCell ref="C67:E67"/>
    <mergeCell ref="C68:E68"/>
    <mergeCell ref="C69:E69"/>
    <mergeCell ref="C60:E60"/>
    <mergeCell ref="C61:E61"/>
    <mergeCell ref="C62:E62"/>
    <mergeCell ref="C63:E63"/>
    <mergeCell ref="C64:E64"/>
    <mergeCell ref="A21:A22"/>
    <mergeCell ref="C57:E57"/>
    <mergeCell ref="C56:E56"/>
    <mergeCell ref="C58:E58"/>
    <mergeCell ref="C59:E59"/>
    <mergeCell ref="C50:E50"/>
    <mergeCell ref="C51:E51"/>
    <mergeCell ref="C52:E52"/>
    <mergeCell ref="C53:E53"/>
    <mergeCell ref="C54:E54"/>
    <mergeCell ref="C55:E55"/>
    <mergeCell ref="A12:D12"/>
    <mergeCell ref="A1:E1"/>
    <mergeCell ref="A8:E8"/>
    <mergeCell ref="A9:E9"/>
    <mergeCell ref="A48:E48"/>
    <mergeCell ref="A41:E41"/>
    <mergeCell ref="B43:E43"/>
    <mergeCell ref="B44:E44"/>
    <mergeCell ref="B45:E45"/>
    <mergeCell ref="B46:E46"/>
    <mergeCell ref="B47:E47"/>
    <mergeCell ref="A42:E42"/>
    <mergeCell ref="A38:E40"/>
    <mergeCell ref="A26:D26"/>
    <mergeCell ref="A13:A17"/>
    <mergeCell ref="A20:D20"/>
  </mergeCells>
  <dataValidations count="2">
    <dataValidation showInputMessage="1" showErrorMessage="1" sqref="B43:B47"/>
    <dataValidation type="list" allowBlank="1" showInputMessage="1" showErrorMessage="1" sqref="B7">
      <formula1>Sheet2!$A$3:$A$6</formula1>
    </dataValidation>
  </dataValidations>
  <printOptions horizontalCentered="1"/>
  <pageMargins left="0.3937007874015748" right="0.3937007874015748" top="0.9055118110236221" bottom="0.11811023622047245" header="0.3937007874015748" footer="0.11811023622047245"/>
  <pageSetup horizontalDpi="600" verticalDpi="600" orientation="landscape" r:id="rId2"/>
  <headerFooter>
    <oddHeader>&amp;L&amp;G&amp;R&amp;"Arial,Bold"&amp;12BC ACTIVE TRANSPORTATION
INFRASTRUCTURE GRANT PROGRAM</oddHeader>
    <oddFooter>&amp;L&amp;"Arial,Regular"&amp;8H1297 191230    BCAT Cost Estimate&amp;C&amp;P&amp;R&amp;"Arial,Regular"&amp;8Updated 11-24-2021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A6"/>
  <sheetViews>
    <sheetView workbookViewId="0" topLeftCell="A1">
      <selection activeCell="A6" sqref="A6"/>
    </sheetView>
  </sheetViews>
  <sheetFormatPr defaultColWidth="9.140625" defaultRowHeight="15"/>
  <cols>
    <col min="1" max="1" width="19.57421875" style="0" customWidth="1"/>
  </cols>
  <sheetData>
    <row r="3" ht="15">
      <c r="A3" t="s">
        <v>17</v>
      </c>
    </row>
    <row r="4" ht="15">
      <c r="A4" t="s">
        <v>18</v>
      </c>
    </row>
    <row r="5" ht="15">
      <c r="A5" t="s">
        <v>19</v>
      </c>
    </row>
    <row r="6" ht="15">
      <c r="A6" t="s">
        <v>91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Province of British Columbia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McLachlin, Laird CSCD:EX</dc:creator>
  <cp:keywords/>
  <dc:description/>
  <cp:lastModifiedBy>Bleecker, Johanna C TRAN:EX</cp:lastModifiedBy>
  <cp:lastPrinted>2020-10-15T23:21:46Z</cp:lastPrinted>
  <dcterms:created xsi:type="dcterms:W3CDTF">2016-06-07T21:08:43Z</dcterms:created>
  <dcterms:modified xsi:type="dcterms:W3CDTF">2022-06-06T21:25:55Z</dcterms:modified>
  <cp:category/>
  <cp:version/>
  <cp:contentType/>
  <cp:contentStatus/>
</cp:coreProperties>
</file>